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315" windowHeight="82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K14" i="1" s="1"/>
  <c r="J15" i="1"/>
  <c r="J16" i="1"/>
  <c r="J9" i="1"/>
  <c r="F11" i="1"/>
  <c r="H11" i="1"/>
  <c r="K11" i="1" s="1"/>
  <c r="H16" i="1"/>
  <c r="F16" i="1"/>
  <c r="K16" i="1" s="1"/>
  <c r="H15" i="1"/>
  <c r="F15" i="1"/>
  <c r="K15" i="1" s="1"/>
  <c r="H14" i="1"/>
  <c r="F14" i="1"/>
  <c r="H13" i="1"/>
  <c r="F13" i="1"/>
  <c r="K13" i="1" s="1"/>
  <c r="H12" i="1"/>
  <c r="F12" i="1"/>
  <c r="K12" i="1" s="1"/>
  <c r="H10" i="1"/>
  <c r="F10" i="1"/>
  <c r="K10" i="1" s="1"/>
  <c r="H9" i="1"/>
  <c r="F9" i="1"/>
  <c r="K9" i="1" s="1"/>
</calcChain>
</file>

<file path=xl/comments1.xml><?xml version="1.0" encoding="utf-8"?>
<comments xmlns="http://schemas.openxmlformats.org/spreadsheetml/2006/main">
  <authors>
    <author>Your User Name</author>
  </authors>
  <commentList>
    <comment ref="E8" authorId="0">
      <text>
        <r>
          <rPr>
            <sz val="8"/>
            <color indexed="81"/>
            <rFont val="Tahoma"/>
            <family val="2"/>
            <charset val="204"/>
          </rPr>
          <t>Макс.Балл 22 по колич девайсов</t>
        </r>
      </text>
    </comment>
    <comment ref="G8" authorId="0">
      <text>
        <r>
          <rPr>
            <sz val="8"/>
            <color indexed="81"/>
            <rFont val="Tahoma"/>
            <family val="2"/>
            <charset val="204"/>
          </rPr>
          <t xml:space="preserve">Максимальный балл 210 (21вопрос на 10баллов)
</t>
        </r>
      </text>
    </comment>
  </commentList>
</comments>
</file>

<file path=xl/sharedStrings.xml><?xml version="1.0" encoding="utf-8"?>
<sst xmlns="http://schemas.openxmlformats.org/spreadsheetml/2006/main" count="53" uniqueCount="36">
  <si>
    <t>Протокол конкурса "ЖелезоПК"</t>
  </si>
  <si>
    <t>макс</t>
  </si>
  <si>
    <t>вес</t>
  </si>
  <si>
    <t>N</t>
  </si>
  <si>
    <t>ФИО</t>
  </si>
  <si>
    <t>Класс</t>
  </si>
  <si>
    <t>Школа</t>
  </si>
  <si>
    <t>Итог</t>
  </si>
  <si>
    <t>Место</t>
  </si>
  <si>
    <t>балл</t>
  </si>
  <si>
    <t>%</t>
  </si>
  <si>
    <t>КГБОУ "Бийский лицей-интернат Алтайского края"</t>
  </si>
  <si>
    <t>МБОУ "Первомайская СОШ №2" Бийского района</t>
  </si>
  <si>
    <t>Макаров Александр</t>
  </si>
  <si>
    <t>МБОУ "Смоленская СОШ №1"</t>
  </si>
  <si>
    <t>Марущак Игорь</t>
  </si>
  <si>
    <t>Попов Даниил</t>
  </si>
  <si>
    <t>МБОУ "Верх-Катунская СОШ"</t>
  </si>
  <si>
    <t>Зотов Максим</t>
  </si>
  <si>
    <t>Патч-корд</t>
  </si>
  <si>
    <t>Описание</t>
  </si>
  <si>
    <t>Сборка</t>
  </si>
  <si>
    <t>Леготкин Никита</t>
  </si>
  <si>
    <t>Неверов Артем</t>
  </si>
  <si>
    <t>МБОУ "Верх- Катунская СОШ"</t>
  </si>
  <si>
    <t>Зезиков Руслан</t>
  </si>
  <si>
    <t>Беляков Михаил</t>
  </si>
  <si>
    <t>АНО ДО "ОЦ "Школа Роста"</t>
  </si>
  <si>
    <t>Беликов Илья</t>
  </si>
  <si>
    <t>Иващенко Никита</t>
  </si>
  <si>
    <t>Герман Владимир</t>
  </si>
  <si>
    <t xml:space="preserve">РЕГИОНАЛЬНЫЙ КОМПЬЮТЕРНЫЙ ФЕСТИВАЛЬ - 2018 
</t>
  </si>
  <si>
    <t>победитель</t>
  </si>
  <si>
    <t>призер</t>
  </si>
  <si>
    <t>неявка</t>
  </si>
  <si>
    <t>Председатель жюри:   Ю.М.Киреев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</si>
</sst>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indexed="18"/>
      <name val="Times New Roman"/>
      <family val="1"/>
      <charset val="204"/>
    </font>
    <font>
      <b/>
      <sz val="14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color indexed="81"/>
      <name val="Tahoma"/>
      <family val="2"/>
      <charset val="204"/>
    </font>
    <font>
      <sz val="10"/>
      <name val="Arial"/>
    </font>
    <font>
      <sz val="10"/>
      <color rgb="FF000000"/>
      <name val="Arial"/>
      <family val="2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1" fontId="2" fillId="2" borderId="0" xfId="0" applyNumberFormat="1" applyFont="1" applyFill="1" applyAlignment="1">
      <alignment horizontal="center"/>
    </xf>
    <xf numFmtId="1" fontId="0" fillId="2" borderId="0" xfId="0" applyNumberForma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wrapText="1"/>
    </xf>
    <xf numFmtId="1" fontId="5" fillId="2" borderId="14" xfId="0" applyNumberFormat="1" applyFont="1" applyFill="1" applyBorder="1" applyAlignment="1">
      <alignment horizontal="center" wrapText="1"/>
    </xf>
    <xf numFmtId="1" fontId="5" fillId="2" borderId="15" xfId="0" applyNumberFormat="1" applyFont="1" applyFill="1" applyBorder="1" applyAlignment="1">
      <alignment horizontal="center" wrapText="1"/>
    </xf>
    <xf numFmtId="1" fontId="5" fillId="2" borderId="16" xfId="0" applyNumberFormat="1" applyFont="1" applyFill="1" applyBorder="1" applyAlignment="1">
      <alignment horizontal="center" wrapText="1"/>
    </xf>
    <xf numFmtId="1" fontId="5" fillId="2" borderId="17" xfId="0" applyNumberFormat="1" applyFont="1" applyFill="1" applyBorder="1" applyAlignment="1">
      <alignment horizontal="center" wrapText="1"/>
    </xf>
    <xf numFmtId="0" fontId="7" fillId="2" borderId="1" xfId="0" applyFont="1" applyFill="1" applyBorder="1"/>
    <xf numFmtId="0" fontId="7" fillId="2" borderId="19" xfId="0" applyFont="1" applyFill="1" applyBorder="1" applyAlignment="1">
      <alignment horizontal="right" vertical="center" wrapText="1"/>
    </xf>
    <xf numFmtId="1" fontId="0" fillId="2" borderId="19" xfId="0" applyNumberFormat="1" applyFont="1" applyFill="1" applyBorder="1" applyAlignment="1">
      <alignment horizontal="right" vertical="center" wrapText="1"/>
    </xf>
    <xf numFmtId="1" fontId="7" fillId="2" borderId="19" xfId="0" applyNumberFormat="1" applyFont="1" applyFill="1" applyBorder="1" applyAlignment="1">
      <alignment horizontal="center"/>
    </xf>
    <xf numFmtId="1" fontId="0" fillId="0" borderId="19" xfId="0" applyNumberFormat="1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7" fillId="2" borderId="1" xfId="0" applyNumberFormat="1" applyFont="1" applyFill="1" applyBorder="1" applyAlignment="1"/>
    <xf numFmtId="1" fontId="0" fillId="2" borderId="1" xfId="0" applyNumberFormat="1" applyFill="1" applyBorder="1"/>
    <xf numFmtId="0" fontId="2" fillId="2" borderId="0" xfId="0" applyFont="1" applyFill="1" applyAlignment="1">
      <alignment horizontal="center"/>
    </xf>
    <xf numFmtId="1" fontId="0" fillId="2" borderId="2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center" wrapText="1"/>
    </xf>
    <xf numFmtId="0" fontId="9" fillId="0" borderId="0" xfId="0" applyFont="1" applyAlignment="1"/>
    <xf numFmtId="0" fontId="0" fillId="0" borderId="0" xfId="0" applyFont="1" applyAlignment="1"/>
    <xf numFmtId="0" fontId="7" fillId="0" borderId="0" xfId="0" applyFont="1" applyAlignment="1"/>
    <xf numFmtId="0" fontId="9" fillId="0" borderId="1" xfId="0" applyFont="1" applyBorder="1" applyAlignment="1"/>
    <xf numFmtId="0" fontId="7" fillId="0" borderId="1" xfId="0" applyFont="1" applyBorder="1" applyAlignment="1"/>
    <xf numFmtId="0" fontId="7" fillId="3" borderId="19" xfId="0" applyFont="1" applyFill="1" applyBorder="1" applyAlignment="1">
      <alignment horizontal="right" vertical="center" wrapText="1"/>
    </xf>
    <xf numFmtId="1" fontId="0" fillId="3" borderId="19" xfId="0" applyNumberFormat="1" applyFont="1" applyFill="1" applyBorder="1" applyAlignment="1">
      <alignment horizontal="right" vertical="center" wrapText="1"/>
    </xf>
    <xf numFmtId="1" fontId="7" fillId="3" borderId="1" xfId="0" applyNumberFormat="1" applyFont="1" applyFill="1" applyBorder="1" applyAlignment="1"/>
    <xf numFmtId="0" fontId="7" fillId="3" borderId="1" xfId="0" applyFont="1" applyFill="1" applyBorder="1" applyAlignment="1">
      <alignment horizontal="right" vertical="center" wrapText="1"/>
    </xf>
    <xf numFmtId="1" fontId="0" fillId="3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/>
    <xf numFmtId="0" fontId="10" fillId="0" borderId="1" xfId="0" applyFont="1" applyFill="1" applyBorder="1" applyAlignment="1"/>
    <xf numFmtId="0" fontId="11" fillId="0" borderId="0" xfId="0" applyFont="1" applyFill="1" applyBorder="1" applyAlignment="1"/>
    <xf numFmtId="1" fontId="6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" fontId="6" fillId="2" borderId="6" xfId="0" applyNumberFormat="1" applyFont="1" applyFill="1" applyBorder="1" applyAlignment="1">
      <alignment horizontal="center" wrapText="1"/>
    </xf>
    <xf numFmtId="1" fontId="6" fillId="2" borderId="7" xfId="0" applyNumberFormat="1" applyFont="1" applyFill="1" applyBorder="1" applyAlignment="1">
      <alignment horizontal="center" wrapText="1"/>
    </xf>
    <xf numFmtId="1" fontId="6" fillId="2" borderId="8" xfId="0" applyNumberFormat="1" applyFont="1" applyFill="1" applyBorder="1" applyAlignment="1">
      <alignment horizontal="center" wrapText="1"/>
    </xf>
    <xf numFmtId="1" fontId="6" fillId="2" borderId="20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D9" sqref="D9"/>
    </sheetView>
  </sheetViews>
  <sheetFormatPr defaultRowHeight="15" x14ac:dyDescent="0.25"/>
  <cols>
    <col min="1" max="1" width="6.28515625" customWidth="1"/>
    <col min="2" max="2" width="29.140625" customWidth="1"/>
    <col min="3" max="3" width="8.85546875" customWidth="1"/>
    <col min="4" max="4" width="49.5703125" customWidth="1"/>
    <col min="12" max="12" width="13.28515625" customWidth="1"/>
  </cols>
  <sheetData>
    <row r="1" spans="1:12" ht="36" customHeight="1" x14ac:dyDescent="0.25">
      <c r="A1" s="45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8" x14ac:dyDescent="0.25">
      <c r="A3" s="1"/>
      <c r="B3" s="46" t="s">
        <v>0</v>
      </c>
      <c r="C3" s="46"/>
      <c r="D3" s="46"/>
      <c r="E3" s="46"/>
      <c r="F3" s="46"/>
      <c r="G3" s="46"/>
      <c r="H3" s="46"/>
      <c r="I3" s="28"/>
      <c r="J3" s="28"/>
      <c r="K3" s="2"/>
      <c r="L3" s="3"/>
    </row>
    <row r="4" spans="1:12" x14ac:dyDescent="0.25">
      <c r="A4" s="4"/>
      <c r="B4" s="5"/>
      <c r="C4" s="5"/>
      <c r="D4" s="6"/>
      <c r="E4" s="7" t="s">
        <v>1</v>
      </c>
      <c r="F4" s="7" t="s">
        <v>2</v>
      </c>
      <c r="G4" s="7" t="s">
        <v>1</v>
      </c>
      <c r="H4" s="7" t="s">
        <v>2</v>
      </c>
      <c r="I4" s="7" t="s">
        <v>1</v>
      </c>
      <c r="J4" s="7" t="s">
        <v>2</v>
      </c>
      <c r="K4" s="8"/>
      <c r="L4" s="9"/>
    </row>
    <row r="5" spans="1:12" x14ac:dyDescent="0.25">
      <c r="A5" s="1"/>
      <c r="B5" s="10"/>
      <c r="C5" s="11"/>
      <c r="D5" s="12"/>
      <c r="E5" s="13">
        <v>8</v>
      </c>
      <c r="F5" s="14">
        <v>1.1000000000000001</v>
      </c>
      <c r="G5" s="13">
        <v>29</v>
      </c>
      <c r="H5" s="14">
        <v>1.3</v>
      </c>
      <c r="I5" s="14">
        <v>15</v>
      </c>
      <c r="J5" s="14">
        <v>1</v>
      </c>
      <c r="K5" s="3"/>
      <c r="L5" s="3"/>
    </row>
    <row r="6" spans="1:12" ht="15.75" thickBot="1" x14ac:dyDescent="0.3">
      <c r="A6" s="1"/>
      <c r="B6" s="10"/>
      <c r="C6" s="11"/>
      <c r="D6" s="12"/>
      <c r="E6" s="3"/>
      <c r="F6" s="3"/>
      <c r="G6" s="3"/>
      <c r="H6" s="3"/>
      <c r="I6" s="3"/>
      <c r="J6" s="3"/>
      <c r="K6" s="3"/>
      <c r="L6" s="3"/>
    </row>
    <row r="7" spans="1:12" x14ac:dyDescent="0.25">
      <c r="A7" s="47" t="s">
        <v>3</v>
      </c>
      <c r="B7" s="49" t="s">
        <v>4</v>
      </c>
      <c r="C7" s="51" t="s">
        <v>5</v>
      </c>
      <c r="D7" s="53" t="s">
        <v>6</v>
      </c>
      <c r="E7" s="55" t="s">
        <v>19</v>
      </c>
      <c r="F7" s="56"/>
      <c r="G7" s="57" t="s">
        <v>20</v>
      </c>
      <c r="H7" s="58"/>
      <c r="I7" s="44" t="s">
        <v>21</v>
      </c>
      <c r="J7" s="44"/>
      <c r="K7" s="15" t="s">
        <v>7</v>
      </c>
      <c r="L7" s="59" t="s">
        <v>8</v>
      </c>
    </row>
    <row r="8" spans="1:12" ht="15.75" thickBot="1" x14ac:dyDescent="0.3">
      <c r="A8" s="48"/>
      <c r="B8" s="50"/>
      <c r="C8" s="52"/>
      <c r="D8" s="54"/>
      <c r="E8" s="16" t="s">
        <v>9</v>
      </c>
      <c r="F8" s="16" t="s">
        <v>10</v>
      </c>
      <c r="G8" s="17" t="s">
        <v>9</v>
      </c>
      <c r="H8" s="18" t="s">
        <v>10</v>
      </c>
      <c r="I8" s="30" t="s">
        <v>9</v>
      </c>
      <c r="J8" s="30" t="s">
        <v>10</v>
      </c>
      <c r="K8" s="19"/>
      <c r="L8" s="60"/>
    </row>
    <row r="9" spans="1:12" ht="22.5" customHeight="1" x14ac:dyDescent="0.25">
      <c r="A9" s="20">
        <v>1</v>
      </c>
      <c r="B9" s="41" t="s">
        <v>22</v>
      </c>
      <c r="C9" s="34">
        <v>5</v>
      </c>
      <c r="D9" s="34" t="s">
        <v>17</v>
      </c>
      <c r="E9" s="21">
        <v>0</v>
      </c>
      <c r="F9" s="22">
        <f t="shared" ref="F9:F16" si="0">E9/$E$5*100</f>
        <v>0</v>
      </c>
      <c r="G9" s="21">
        <v>24</v>
      </c>
      <c r="H9" s="22">
        <f t="shared" ref="H9:H16" si="1">G9/$G$5*100</f>
        <v>82.758620689655174</v>
      </c>
      <c r="I9" s="29">
        <v>11</v>
      </c>
      <c r="J9" s="22">
        <f>I9/$I$5*100</f>
        <v>73.333333333333329</v>
      </c>
      <c r="K9" s="22">
        <f>F9*$F$5+H9*$H$5+J9*$J$5</f>
        <v>180.91954022988506</v>
      </c>
      <c r="L9" s="23" t="s">
        <v>32</v>
      </c>
    </row>
    <row r="10" spans="1:12" ht="22.5" customHeight="1" x14ac:dyDescent="0.25">
      <c r="A10" s="20">
        <v>2</v>
      </c>
      <c r="B10" s="41" t="s">
        <v>23</v>
      </c>
      <c r="C10" s="34">
        <v>9</v>
      </c>
      <c r="D10" s="34" t="s">
        <v>24</v>
      </c>
      <c r="E10" s="21">
        <v>0</v>
      </c>
      <c r="F10" s="22">
        <f t="shared" si="0"/>
        <v>0</v>
      </c>
      <c r="G10" s="21">
        <v>17</v>
      </c>
      <c r="H10" s="22">
        <f t="shared" si="1"/>
        <v>58.620689655172406</v>
      </c>
      <c r="I10" s="22">
        <v>15</v>
      </c>
      <c r="J10" s="22">
        <f t="shared" ref="J10:J16" si="2">I10/$I$5*100</f>
        <v>100</v>
      </c>
      <c r="K10" s="22">
        <f t="shared" ref="K10:K16" si="3">F10*$F$5+H10*$H$5+J10*$J$5</f>
        <v>176.20689655172413</v>
      </c>
      <c r="L10" s="24" t="s">
        <v>33</v>
      </c>
    </row>
    <row r="11" spans="1:12" ht="22.5" customHeight="1" x14ac:dyDescent="0.25">
      <c r="A11" s="20">
        <v>3</v>
      </c>
      <c r="B11" s="41" t="s">
        <v>26</v>
      </c>
      <c r="C11" s="34">
        <v>4</v>
      </c>
      <c r="D11" s="34" t="s">
        <v>11</v>
      </c>
      <c r="E11" s="21">
        <v>4</v>
      </c>
      <c r="F11" s="22">
        <f t="shared" si="0"/>
        <v>50</v>
      </c>
      <c r="G11" s="21">
        <v>23</v>
      </c>
      <c r="H11" s="22">
        <f t="shared" si="1"/>
        <v>79.310344827586206</v>
      </c>
      <c r="I11" s="22">
        <v>15</v>
      </c>
      <c r="J11" s="22">
        <f t="shared" si="2"/>
        <v>100</v>
      </c>
      <c r="K11" s="22">
        <f t="shared" si="3"/>
        <v>258.10344827586209</v>
      </c>
      <c r="L11" s="24" t="s">
        <v>33</v>
      </c>
    </row>
    <row r="12" spans="1:12" ht="22.5" customHeight="1" x14ac:dyDescent="0.25">
      <c r="A12" s="20">
        <v>4</v>
      </c>
      <c r="B12" s="41" t="s">
        <v>15</v>
      </c>
      <c r="C12" s="34">
        <v>9</v>
      </c>
      <c r="D12" s="34" t="s">
        <v>11</v>
      </c>
      <c r="E12" s="21">
        <v>8</v>
      </c>
      <c r="F12" s="22">
        <f t="shared" si="0"/>
        <v>100</v>
      </c>
      <c r="G12" s="21">
        <v>25</v>
      </c>
      <c r="H12" s="22">
        <f t="shared" si="1"/>
        <v>86.206896551724128</v>
      </c>
      <c r="I12" s="22">
        <v>13</v>
      </c>
      <c r="J12" s="22">
        <f t="shared" si="2"/>
        <v>86.666666666666671</v>
      </c>
      <c r="K12" s="22">
        <f t="shared" si="3"/>
        <v>308.73563218390808</v>
      </c>
      <c r="L12" s="24" t="s">
        <v>32</v>
      </c>
    </row>
    <row r="13" spans="1:12" ht="22.5" customHeight="1" x14ac:dyDescent="0.25">
      <c r="A13" s="20">
        <v>5</v>
      </c>
      <c r="B13" s="41" t="s">
        <v>18</v>
      </c>
      <c r="C13" s="34">
        <v>8</v>
      </c>
      <c r="D13" s="34" t="s">
        <v>27</v>
      </c>
      <c r="E13" s="21">
        <v>0</v>
      </c>
      <c r="F13" s="22">
        <f t="shared" si="0"/>
        <v>0</v>
      </c>
      <c r="G13" s="21">
        <v>12</v>
      </c>
      <c r="H13" s="22">
        <f t="shared" si="1"/>
        <v>41.379310344827587</v>
      </c>
      <c r="I13" s="22">
        <v>11</v>
      </c>
      <c r="J13" s="22">
        <f t="shared" si="2"/>
        <v>73.333333333333329</v>
      </c>
      <c r="K13" s="22">
        <f t="shared" si="3"/>
        <v>127.12643678160919</v>
      </c>
      <c r="L13" s="25"/>
    </row>
    <row r="14" spans="1:12" ht="22.5" customHeight="1" x14ac:dyDescent="0.25">
      <c r="A14" s="20">
        <v>6</v>
      </c>
      <c r="B14" s="41" t="s">
        <v>28</v>
      </c>
      <c r="C14" s="34">
        <v>7</v>
      </c>
      <c r="D14" s="34" t="s">
        <v>12</v>
      </c>
      <c r="E14" s="21">
        <v>0</v>
      </c>
      <c r="F14" s="22">
        <f t="shared" si="0"/>
        <v>0</v>
      </c>
      <c r="G14" s="21">
        <v>18</v>
      </c>
      <c r="H14" s="22">
        <f t="shared" si="1"/>
        <v>62.068965517241381</v>
      </c>
      <c r="I14" s="22">
        <v>13</v>
      </c>
      <c r="J14" s="22">
        <f t="shared" si="2"/>
        <v>86.666666666666671</v>
      </c>
      <c r="K14" s="22">
        <f t="shared" si="3"/>
        <v>167.35632183908046</v>
      </c>
      <c r="L14" s="26"/>
    </row>
    <row r="15" spans="1:12" ht="22.5" customHeight="1" x14ac:dyDescent="0.25">
      <c r="A15" s="20">
        <v>7</v>
      </c>
      <c r="B15" s="41" t="s">
        <v>29</v>
      </c>
      <c r="C15" s="34">
        <v>6</v>
      </c>
      <c r="D15" s="34" t="s">
        <v>12</v>
      </c>
      <c r="E15" s="21">
        <v>0</v>
      </c>
      <c r="F15" s="22">
        <f t="shared" si="0"/>
        <v>0</v>
      </c>
      <c r="G15" s="21">
        <v>13</v>
      </c>
      <c r="H15" s="22">
        <f t="shared" si="1"/>
        <v>44.827586206896555</v>
      </c>
      <c r="I15" s="22">
        <v>14</v>
      </c>
      <c r="J15" s="22">
        <f t="shared" si="2"/>
        <v>93.333333333333329</v>
      </c>
      <c r="K15" s="22">
        <f t="shared" si="3"/>
        <v>151.60919540229884</v>
      </c>
      <c r="L15" s="24"/>
    </row>
    <row r="16" spans="1:12" ht="22.5" customHeight="1" x14ac:dyDescent="0.25">
      <c r="A16" s="20">
        <v>8</v>
      </c>
      <c r="B16" s="42" t="s">
        <v>30</v>
      </c>
      <c r="C16" s="35">
        <v>6</v>
      </c>
      <c r="D16" s="35" t="s">
        <v>12</v>
      </c>
      <c r="E16" s="21">
        <v>0</v>
      </c>
      <c r="F16" s="22">
        <f t="shared" si="0"/>
        <v>0</v>
      </c>
      <c r="G16" s="21">
        <v>22</v>
      </c>
      <c r="H16" s="22">
        <f t="shared" si="1"/>
        <v>75.862068965517238</v>
      </c>
      <c r="I16" s="22">
        <v>11</v>
      </c>
      <c r="J16" s="22">
        <f t="shared" si="2"/>
        <v>73.333333333333329</v>
      </c>
      <c r="K16" s="22">
        <f t="shared" si="3"/>
        <v>171.95402298850576</v>
      </c>
      <c r="L16" s="27"/>
    </row>
    <row r="17" spans="1:12" ht="22.5" customHeight="1" x14ac:dyDescent="0.25">
      <c r="A17" s="20">
        <v>9</v>
      </c>
      <c r="B17" s="34" t="s">
        <v>25</v>
      </c>
      <c r="C17" s="34">
        <v>9</v>
      </c>
      <c r="D17" s="34" t="s">
        <v>17</v>
      </c>
      <c r="E17" s="36"/>
      <c r="F17" s="37"/>
      <c r="G17" s="36"/>
      <c r="H17" s="37"/>
      <c r="I17" s="37"/>
      <c r="J17" s="37"/>
      <c r="K17" s="37"/>
      <c r="L17" s="38" t="s">
        <v>34</v>
      </c>
    </row>
    <row r="18" spans="1:12" ht="22.5" customHeight="1" x14ac:dyDescent="0.25">
      <c r="A18" s="20">
        <v>10</v>
      </c>
      <c r="B18" s="34" t="s">
        <v>13</v>
      </c>
      <c r="C18" s="34">
        <v>10</v>
      </c>
      <c r="D18" s="34" t="s">
        <v>14</v>
      </c>
      <c r="E18" s="36"/>
      <c r="F18" s="37"/>
      <c r="G18" s="36"/>
      <c r="H18" s="37"/>
      <c r="I18" s="37"/>
      <c r="J18" s="37"/>
      <c r="K18" s="37"/>
      <c r="L18" s="38" t="s">
        <v>34</v>
      </c>
    </row>
    <row r="19" spans="1:12" ht="22.5" customHeight="1" x14ac:dyDescent="0.25">
      <c r="A19" s="20">
        <v>11</v>
      </c>
      <c r="B19" s="34" t="s">
        <v>16</v>
      </c>
      <c r="C19" s="34">
        <v>10</v>
      </c>
      <c r="D19" s="34" t="s">
        <v>14</v>
      </c>
      <c r="E19" s="39"/>
      <c r="F19" s="40"/>
      <c r="G19" s="39"/>
      <c r="H19" s="40"/>
      <c r="I19" s="40"/>
      <c r="J19" s="40"/>
      <c r="K19" s="40"/>
      <c r="L19" s="38" t="s">
        <v>34</v>
      </c>
    </row>
    <row r="21" spans="1:12" x14ac:dyDescent="0.25">
      <c r="B21" s="43" t="s">
        <v>35</v>
      </c>
    </row>
    <row r="22" spans="1:12" x14ac:dyDescent="0.25">
      <c r="F22" s="31"/>
    </row>
    <row r="23" spans="1:12" x14ac:dyDescent="0.25">
      <c r="F23" s="31"/>
    </row>
    <row r="24" spans="1:12" x14ac:dyDescent="0.25">
      <c r="F24" s="31"/>
    </row>
    <row r="25" spans="1:12" x14ac:dyDescent="0.25">
      <c r="F25" s="32"/>
    </row>
    <row r="26" spans="1:12" x14ac:dyDescent="0.25">
      <c r="F26" s="32"/>
    </row>
    <row r="27" spans="1:12" x14ac:dyDescent="0.25">
      <c r="F27" s="31"/>
    </row>
    <row r="28" spans="1:12" x14ac:dyDescent="0.25">
      <c r="F28" s="31"/>
    </row>
    <row r="29" spans="1:12" x14ac:dyDescent="0.25">
      <c r="F29" s="31"/>
    </row>
    <row r="30" spans="1:12" x14ac:dyDescent="0.25">
      <c r="F30" s="31"/>
    </row>
    <row r="31" spans="1:12" x14ac:dyDescent="0.25">
      <c r="F31" s="31"/>
    </row>
    <row r="32" spans="1:12" x14ac:dyDescent="0.25">
      <c r="F32" s="33"/>
    </row>
  </sheetData>
  <mergeCells count="10">
    <mergeCell ref="I7:J7"/>
    <mergeCell ref="A1:L2"/>
    <mergeCell ref="B3:H3"/>
    <mergeCell ref="A7:A8"/>
    <mergeCell ref="B7:B8"/>
    <mergeCell ref="C7:C8"/>
    <mergeCell ref="D7:D8"/>
    <mergeCell ref="E7:F7"/>
    <mergeCell ref="G7:H7"/>
    <mergeCell ref="L7:L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vl</cp:lastModifiedBy>
  <dcterms:created xsi:type="dcterms:W3CDTF">2018-04-20T10:31:09Z</dcterms:created>
  <dcterms:modified xsi:type="dcterms:W3CDTF">2018-04-24T11:12:00Z</dcterms:modified>
</cp:coreProperties>
</file>