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5"/>
  </bookViews>
  <sheets>
    <sheet name="Итог на сайт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H16" i="1" s="1"/>
  <c r="G15" i="1"/>
  <c r="F15" i="1"/>
  <c r="H15" i="1" s="1"/>
  <c r="E15" i="1"/>
  <c r="G14" i="1"/>
  <c r="F14" i="1"/>
  <c r="E14" i="1"/>
  <c r="H14" i="1" s="1"/>
  <c r="G13" i="1"/>
  <c r="F13" i="1"/>
  <c r="H13" i="1" s="1"/>
  <c r="E13" i="1"/>
  <c r="G12" i="1"/>
  <c r="F12" i="1"/>
  <c r="E12" i="1"/>
  <c r="G11" i="1"/>
  <c r="F11" i="1"/>
  <c r="H11" i="1" s="1"/>
  <c r="E11" i="1"/>
  <c r="G10" i="1"/>
  <c r="F10" i="1"/>
  <c r="E10" i="1"/>
  <c r="H10" i="1" s="1"/>
  <c r="G9" i="1"/>
  <c r="F9" i="1"/>
  <c r="H9" i="1" s="1"/>
  <c r="E9" i="1"/>
  <c r="G8" i="1"/>
  <c r="F8" i="1"/>
  <c r="E8" i="1"/>
  <c r="H8" i="1" s="1"/>
  <c r="G7" i="1"/>
  <c r="F7" i="1"/>
  <c r="H7" i="1" s="1"/>
  <c r="E7" i="1"/>
  <c r="G6" i="1"/>
  <c r="F6" i="1"/>
  <c r="E6" i="1"/>
  <c r="H6" i="1" s="1"/>
  <c r="G5" i="1"/>
  <c r="E5" i="1"/>
  <c r="H5" i="1" s="1"/>
  <c r="H12" i="1" l="1"/>
</calcChain>
</file>

<file path=xl/sharedStrings.xml><?xml version="1.0" encoding="utf-8"?>
<sst xmlns="http://schemas.openxmlformats.org/spreadsheetml/2006/main" count="44" uniqueCount="36">
  <si>
    <t>РЕГИОНАЛЬНЫЙ КОМПЬЮТЕРНЫЙ ФЕСТИВАЛЬ - 2023</t>
  </si>
  <si>
    <t>Конкурс "Пользователь ПК"</t>
  </si>
  <si>
    <t>№ п/п</t>
  </si>
  <si>
    <t>ФИО Участника</t>
  </si>
  <si>
    <t>Школа</t>
  </si>
  <si>
    <t>Архив, почта, ссылка</t>
  </si>
  <si>
    <t>Этап1 Word</t>
  </si>
  <si>
    <t>Этап2 Excel</t>
  </si>
  <si>
    <t>Этап3 Power Point</t>
  </si>
  <si>
    <t>Итого</t>
  </si>
  <si>
    <t>Место</t>
  </si>
  <si>
    <r>
      <t xml:space="preserve">Максим. Бал </t>
    </r>
    <r>
      <rPr>
        <b/>
        <sz val="10"/>
        <rFont val="Symbol"/>
        <family val="1"/>
        <charset val="2"/>
      </rPr>
      <t>®</t>
    </r>
  </si>
  <si>
    <t>Загурских Елизавета,  Козырев Константин, Сафаров Рафаил</t>
  </si>
  <si>
    <t>КГБОУ "Бийский лицей-интернат Алтайского края"</t>
  </si>
  <si>
    <t>победитель</t>
  </si>
  <si>
    <t>Медведева Виктория, Носова Елена, Брылева Вика</t>
  </si>
  <si>
    <t>Гринимаер Станислав, Садилова Елена, Югай Ульяна</t>
  </si>
  <si>
    <t>МКОУ "Зональная СОШ"</t>
  </si>
  <si>
    <t>призер</t>
  </si>
  <si>
    <t>Лебедева Мария, Хлыстунов Артем, Ясько</t>
  </si>
  <si>
    <t>Батурин Игорь, Карпов Владимир, Ященко Александр</t>
  </si>
  <si>
    <t>Детский технопарк "Кванториум"</t>
  </si>
  <si>
    <t>Некрасова Мария, Попова Анастасия,  Киршон Ксения</t>
  </si>
  <si>
    <t>Леготкин Никита, Неверов Иван, Пивоваров Степан</t>
  </si>
  <si>
    <t>МБОУ "Верх-Катунская СОШ"</t>
  </si>
  <si>
    <t>Русских Михаил, Трутнев Федор, Шипунова Дарья</t>
  </si>
  <si>
    <t>МБОУ "СОШ №1"</t>
  </si>
  <si>
    <t>Ведищев Дмитрий, Грешных Кирилл, Филиппи Данила</t>
  </si>
  <si>
    <t>МБОУ АСОШ №5 Алтайского района</t>
  </si>
  <si>
    <t>Анохин Дмитрий, Букий Софья, Лебя Данио</t>
  </si>
  <si>
    <t>Засухина Ульяна, Калягина Александра, Эпанаева Ксения</t>
  </si>
  <si>
    <t>Члены жюри:</t>
  </si>
  <si>
    <t>Недосейкина С.Л.</t>
  </si>
  <si>
    <t>Лихачева Л.В.</t>
  </si>
  <si>
    <t>Сафронова С.А.</t>
  </si>
  <si>
    <t>Замечание: Создание архива и оправка его по почте является оцениваемой частью самостоятельной работы команды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</si>
</sst>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 Cyr"/>
      <charset val="204"/>
    </font>
    <font>
      <b/>
      <sz val="16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b/>
      <sz val="10"/>
      <name val="Symbol"/>
      <family val="1"/>
      <charset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2" xfId="0" applyFont="1" applyFill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1" fontId="4" fillId="0" borderId="10" xfId="0" applyNumberFormat="1" applyFont="1" applyBorder="1" applyAlignment="1">
      <alignment horizontal="center" wrapText="1"/>
    </xf>
    <xf numFmtId="164" fontId="3" fillId="0" borderId="7" xfId="0" applyNumberFormat="1" applyFont="1" applyBorder="1" applyAlignment="1">
      <alignment horizontal="center" wrapText="1"/>
    </xf>
    <xf numFmtId="0" fontId="5" fillId="0" borderId="11" xfId="0" applyFont="1" applyBorder="1" applyAlignment="1">
      <alignment horizontal="left"/>
    </xf>
    <xf numFmtId="0" fontId="7" fillId="0" borderId="1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164" fontId="8" fillId="0" borderId="10" xfId="0" applyNumberFormat="1" applyFont="1" applyFill="1" applyBorder="1" applyAlignment="1">
      <alignment horizontal="center" vertical="center" wrapText="1"/>
    </xf>
    <xf numFmtId="164" fontId="9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left"/>
    </xf>
    <xf numFmtId="0" fontId="0" fillId="0" borderId="13" xfId="0" applyFont="1" applyBorder="1" applyAlignment="1">
      <alignment horizontal="left" wrapText="1"/>
    </xf>
    <xf numFmtId="0" fontId="0" fillId="0" borderId="10" xfId="0" applyFill="1" applyBorder="1" applyAlignment="1">
      <alignment horizontal="left"/>
    </xf>
    <xf numFmtId="0" fontId="7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justify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center" wrapText="1"/>
    </xf>
    <xf numFmtId="1" fontId="4" fillId="0" borderId="0" xfId="0" applyNumberFormat="1" applyFont="1" applyBorder="1" applyAlignment="1">
      <alignment horizontal="center" wrapText="1"/>
    </xf>
    <xf numFmtId="164" fontId="9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justify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164" fontId="10" fillId="0" borderId="0" xfId="0" applyNumberFormat="1" applyFont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164" fontId="10" fillId="0" borderId="0" xfId="0" applyNumberFormat="1" applyFont="1"/>
    <xf numFmtId="0" fontId="10" fillId="0" borderId="0" xfId="0" applyFont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kaf22-23\Festival%20-%202023\&#1055;&#1086;&#1083;&#1100;&#1079;&#1086;&#1074;&#1072;&#1090;&#1077;&#1083;&#1100;%20&#1055;&#1050;\protocol_user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"/>
      <sheetName val="Word"/>
      <sheetName val="Power"/>
      <sheetName val="Итог с форм"/>
      <sheetName val="Итог на сайт"/>
    </sheetNames>
    <sheetDataSet>
      <sheetData sheetId="0">
        <row r="7">
          <cell r="I7">
            <v>15</v>
          </cell>
        </row>
        <row r="8">
          <cell r="I8">
            <v>5.5</v>
          </cell>
        </row>
        <row r="9">
          <cell r="I9">
            <v>10</v>
          </cell>
        </row>
        <row r="10">
          <cell r="I10">
            <v>14</v>
          </cell>
        </row>
        <row r="11">
          <cell r="I11">
            <v>13.5</v>
          </cell>
        </row>
        <row r="12">
          <cell r="I12">
            <v>15</v>
          </cell>
        </row>
        <row r="13">
          <cell r="I13">
            <v>14</v>
          </cell>
        </row>
        <row r="14">
          <cell r="I14">
            <v>4.5</v>
          </cell>
        </row>
        <row r="15">
          <cell r="I15">
            <v>4.5</v>
          </cell>
        </row>
        <row r="16">
          <cell r="I16">
            <v>6.5</v>
          </cell>
        </row>
        <row r="17">
          <cell r="I17">
            <v>13.5</v>
          </cell>
        </row>
      </sheetData>
      <sheetData sheetId="1">
        <row r="7">
          <cell r="Q7">
            <v>15</v>
          </cell>
        </row>
        <row r="8">
          <cell r="Q8">
            <v>14</v>
          </cell>
        </row>
        <row r="9">
          <cell r="Q9">
            <v>0</v>
          </cell>
        </row>
        <row r="10">
          <cell r="Q10">
            <v>13.2</v>
          </cell>
        </row>
        <row r="11">
          <cell r="Q11">
            <v>7.7</v>
          </cell>
        </row>
        <row r="12">
          <cell r="Q12">
            <v>7.8</v>
          </cell>
        </row>
        <row r="13">
          <cell r="Q13">
            <v>9.1999999999999993</v>
          </cell>
        </row>
        <row r="14">
          <cell r="Q14">
            <v>6</v>
          </cell>
        </row>
        <row r="15">
          <cell r="Q15">
            <v>5.8</v>
          </cell>
        </row>
        <row r="16">
          <cell r="Q16">
            <v>9.1000000000000014</v>
          </cell>
        </row>
        <row r="17">
          <cell r="Q17">
            <v>10.3</v>
          </cell>
        </row>
        <row r="18">
          <cell r="Q18">
            <v>10.8</v>
          </cell>
        </row>
      </sheetData>
      <sheetData sheetId="2">
        <row r="7">
          <cell r="Q7">
            <v>15</v>
          </cell>
        </row>
        <row r="8">
          <cell r="Q8">
            <v>13.350000000000001</v>
          </cell>
        </row>
        <row r="9">
          <cell r="Q9">
            <v>4.1500000000000004</v>
          </cell>
        </row>
        <row r="10">
          <cell r="Q10">
            <v>9.5</v>
          </cell>
        </row>
        <row r="11">
          <cell r="Q11">
            <v>12.299999999999999</v>
          </cell>
        </row>
        <row r="12">
          <cell r="Q12">
            <v>8.25</v>
          </cell>
        </row>
        <row r="13">
          <cell r="Q13">
            <v>7</v>
          </cell>
        </row>
        <row r="14">
          <cell r="Q14">
            <v>7.1</v>
          </cell>
        </row>
        <row r="15">
          <cell r="Q15">
            <v>7.1</v>
          </cell>
        </row>
        <row r="16">
          <cell r="Q16">
            <v>8.3000000000000007</v>
          </cell>
        </row>
        <row r="17">
          <cell r="Q17">
            <v>4.3999999999999995</v>
          </cell>
        </row>
        <row r="18">
          <cell r="Q18">
            <v>9.7000000000000011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13" workbookViewId="0">
      <selection activeCell="B23" sqref="B23"/>
    </sheetView>
  </sheetViews>
  <sheetFormatPr defaultRowHeight="12.75" x14ac:dyDescent="0.2"/>
  <cols>
    <col min="1" max="1" width="4.7109375" customWidth="1"/>
    <col min="2" max="2" width="20.42578125" customWidth="1"/>
    <col min="3" max="3" width="23.7109375" customWidth="1"/>
    <col min="4" max="5" width="7.7109375" customWidth="1"/>
    <col min="6" max="6" width="7.140625" customWidth="1"/>
    <col min="7" max="7" width="7.42578125" customWidth="1"/>
    <col min="9" max="9" width="12.5703125" customWidth="1"/>
  </cols>
  <sheetData>
    <row r="1" spans="1:9" ht="20.25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9" ht="20.25" x14ac:dyDescent="0.3">
      <c r="A2" s="53" t="s">
        <v>1</v>
      </c>
      <c r="B2" s="53"/>
      <c r="C2" s="53"/>
      <c r="D2" s="53"/>
      <c r="E2" s="53"/>
      <c r="F2" s="53"/>
      <c r="G2" s="53"/>
      <c r="H2" s="53"/>
      <c r="I2" s="53"/>
    </row>
    <row r="3" spans="1:9" ht="15.75" thickBot="1" x14ac:dyDescent="0.25">
      <c r="A3" s="54"/>
      <c r="B3" s="54"/>
      <c r="C3" s="54"/>
      <c r="D3" s="54"/>
      <c r="E3" s="54"/>
      <c r="F3" s="54"/>
      <c r="G3" s="54"/>
      <c r="H3" s="54"/>
      <c r="I3" s="54"/>
    </row>
    <row r="4" spans="1:9" ht="51.75" thickBot="1" x14ac:dyDescent="0.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4" t="s">
        <v>8</v>
      </c>
      <c r="H4" s="5" t="s">
        <v>9</v>
      </c>
      <c r="I4" s="6" t="s">
        <v>10</v>
      </c>
    </row>
    <row r="5" spans="1:9" x14ac:dyDescent="0.2">
      <c r="A5" s="7"/>
      <c r="B5" s="8"/>
      <c r="C5" s="9" t="s">
        <v>11</v>
      </c>
      <c r="D5" s="10">
        <v>1.5</v>
      </c>
      <c r="E5" s="8">
        <f>[1]Word!Q7</f>
        <v>15</v>
      </c>
      <c r="F5" s="11">
        <v>15</v>
      </c>
      <c r="G5" s="12">
        <f>[1]Power!$Q$7</f>
        <v>15</v>
      </c>
      <c r="H5" s="13">
        <f t="shared" ref="H5:H16" si="0">SUM(D5:G5)</f>
        <v>46.5</v>
      </c>
      <c r="I5" s="14"/>
    </row>
    <row r="6" spans="1:9" ht="38.25" x14ac:dyDescent="0.2">
      <c r="A6" s="15">
        <v>1</v>
      </c>
      <c r="B6" s="16" t="s">
        <v>12</v>
      </c>
      <c r="C6" s="17" t="s">
        <v>13</v>
      </c>
      <c r="D6" s="18">
        <v>1.5</v>
      </c>
      <c r="E6" s="19">
        <f>[1]Word!Q8</f>
        <v>14</v>
      </c>
      <c r="F6" s="20">
        <f>[1]Excel!I7</f>
        <v>15</v>
      </c>
      <c r="G6" s="20">
        <f>[1]Power!Q8</f>
        <v>13.350000000000001</v>
      </c>
      <c r="H6" s="21">
        <f t="shared" si="0"/>
        <v>43.85</v>
      </c>
      <c r="I6" s="22" t="s">
        <v>14</v>
      </c>
    </row>
    <row r="7" spans="1:9" ht="38.25" x14ac:dyDescent="0.2">
      <c r="A7" s="15">
        <v>2</v>
      </c>
      <c r="B7" s="16" t="s">
        <v>15</v>
      </c>
      <c r="C7" s="17" t="s">
        <v>13</v>
      </c>
      <c r="D7" s="18">
        <v>1.5</v>
      </c>
      <c r="E7" s="19">
        <f>[1]Word!Q11</f>
        <v>7.7</v>
      </c>
      <c r="F7" s="20">
        <f>[1]Excel!I10</f>
        <v>14</v>
      </c>
      <c r="G7" s="20">
        <f>[1]Power!Q11</f>
        <v>12.299999999999999</v>
      </c>
      <c r="H7" s="21">
        <f t="shared" si="0"/>
        <v>35.5</v>
      </c>
      <c r="I7" s="22" t="s">
        <v>14</v>
      </c>
    </row>
    <row r="8" spans="1:9" ht="38.25" x14ac:dyDescent="0.2">
      <c r="A8" s="15">
        <v>3</v>
      </c>
      <c r="B8" s="16" t="s">
        <v>16</v>
      </c>
      <c r="C8" s="17" t="s">
        <v>17</v>
      </c>
      <c r="D8" s="18">
        <v>0.5</v>
      </c>
      <c r="E8" s="19">
        <f>[1]Word!Q18</f>
        <v>10.8</v>
      </c>
      <c r="F8" s="20">
        <f>[1]Excel!I17</f>
        <v>13.5</v>
      </c>
      <c r="G8" s="20">
        <f>[1]Power!Q18</f>
        <v>9.7000000000000011</v>
      </c>
      <c r="H8" s="21">
        <f t="shared" si="0"/>
        <v>34.5</v>
      </c>
      <c r="I8" s="23" t="s">
        <v>18</v>
      </c>
    </row>
    <row r="9" spans="1:9" ht="38.25" x14ac:dyDescent="0.2">
      <c r="A9" s="15">
        <v>4</v>
      </c>
      <c r="B9" s="16" t="s">
        <v>19</v>
      </c>
      <c r="C9" s="17" t="s">
        <v>13</v>
      </c>
      <c r="D9" s="18">
        <v>0.5</v>
      </c>
      <c r="E9" s="19">
        <f>[1]Word!Q10</f>
        <v>13.2</v>
      </c>
      <c r="F9" s="20">
        <f>[1]Excel!I9</f>
        <v>10</v>
      </c>
      <c r="G9" s="20">
        <f>[1]Power!Q10</f>
        <v>9.5</v>
      </c>
      <c r="H9" s="21">
        <f t="shared" si="0"/>
        <v>33.200000000000003</v>
      </c>
      <c r="I9" s="23" t="s">
        <v>18</v>
      </c>
    </row>
    <row r="10" spans="1:9" ht="38.25" x14ac:dyDescent="0.2">
      <c r="A10" s="15">
        <v>5</v>
      </c>
      <c r="B10" s="16" t="s">
        <v>20</v>
      </c>
      <c r="C10" s="24" t="s">
        <v>21</v>
      </c>
      <c r="D10" s="18">
        <v>1</v>
      </c>
      <c r="E10" s="19">
        <f>[1]Word!Q13</f>
        <v>9.1999999999999993</v>
      </c>
      <c r="F10" s="20">
        <f>[1]Excel!I12</f>
        <v>15</v>
      </c>
      <c r="G10" s="20">
        <f>[1]Power!Q13</f>
        <v>7</v>
      </c>
      <c r="H10" s="21">
        <f t="shared" si="0"/>
        <v>32.200000000000003</v>
      </c>
      <c r="I10" s="23" t="s">
        <v>18</v>
      </c>
    </row>
    <row r="11" spans="1:9" ht="38.25" x14ac:dyDescent="0.2">
      <c r="A11" s="15">
        <v>6</v>
      </c>
      <c r="B11" s="16" t="s">
        <v>22</v>
      </c>
      <c r="C11" s="17" t="s">
        <v>13</v>
      </c>
      <c r="D11" s="18">
        <v>0.3</v>
      </c>
      <c r="E11" s="19">
        <f>[1]Word!Q12</f>
        <v>7.8</v>
      </c>
      <c r="F11" s="20">
        <f>[1]Excel!I11</f>
        <v>13.5</v>
      </c>
      <c r="G11" s="20">
        <f>[1]Power!Q12</f>
        <v>8.25</v>
      </c>
      <c r="H11" s="21">
        <f t="shared" si="0"/>
        <v>29.85</v>
      </c>
      <c r="I11" s="25"/>
    </row>
    <row r="12" spans="1:9" ht="38.25" x14ac:dyDescent="0.2">
      <c r="A12" s="15">
        <v>7</v>
      </c>
      <c r="B12" s="16" t="s">
        <v>23</v>
      </c>
      <c r="C12" s="17" t="s">
        <v>24</v>
      </c>
      <c r="D12" s="18">
        <v>1</v>
      </c>
      <c r="E12" s="19">
        <f>[1]Word!Q14</f>
        <v>6</v>
      </c>
      <c r="F12" s="20">
        <f>[1]Excel!I13</f>
        <v>14</v>
      </c>
      <c r="G12" s="20">
        <f>[1]Power!Q14</f>
        <v>7.1</v>
      </c>
      <c r="H12" s="21">
        <f t="shared" si="0"/>
        <v>28.1</v>
      </c>
      <c r="I12" s="25"/>
    </row>
    <row r="13" spans="1:9" ht="38.25" x14ac:dyDescent="0.2">
      <c r="A13" s="15">
        <v>8</v>
      </c>
      <c r="B13" s="16" t="s">
        <v>25</v>
      </c>
      <c r="C13" s="17" t="s">
        <v>26</v>
      </c>
      <c r="D13" s="26">
        <v>0.5</v>
      </c>
      <c r="E13" s="19">
        <f>[1]Word!Q16</f>
        <v>9.1000000000000014</v>
      </c>
      <c r="F13" s="20">
        <f>[1]Excel!I15</f>
        <v>4.5</v>
      </c>
      <c r="G13" s="20">
        <f>[1]Power!Q16</f>
        <v>8.3000000000000007</v>
      </c>
      <c r="H13" s="21">
        <f t="shared" si="0"/>
        <v>22.400000000000002</v>
      </c>
      <c r="I13" s="25"/>
    </row>
    <row r="14" spans="1:9" ht="38.25" x14ac:dyDescent="0.2">
      <c r="A14" s="15">
        <v>9</v>
      </c>
      <c r="B14" s="16" t="s">
        <v>27</v>
      </c>
      <c r="C14" s="17" t="s">
        <v>28</v>
      </c>
      <c r="D14" s="18">
        <v>1</v>
      </c>
      <c r="E14" s="19">
        <f>[1]Word!Q17</f>
        <v>10.3</v>
      </c>
      <c r="F14" s="20">
        <f>[1]Excel!I16</f>
        <v>6.5</v>
      </c>
      <c r="G14" s="20">
        <f>[1]Power!Q17</f>
        <v>4.3999999999999995</v>
      </c>
      <c r="H14" s="21">
        <f t="shared" si="0"/>
        <v>22.2</v>
      </c>
      <c r="I14" s="25"/>
    </row>
    <row r="15" spans="1:9" ht="38.25" x14ac:dyDescent="0.2">
      <c r="A15" s="15">
        <v>10</v>
      </c>
      <c r="B15" s="16" t="s">
        <v>29</v>
      </c>
      <c r="C15" s="17" t="s">
        <v>26</v>
      </c>
      <c r="D15" s="26">
        <v>0.5</v>
      </c>
      <c r="E15" s="19">
        <f>[1]Word!Q15</f>
        <v>5.8</v>
      </c>
      <c r="F15" s="20">
        <f>[1]Excel!I14</f>
        <v>4.5</v>
      </c>
      <c r="G15" s="20">
        <f>[1]Power!Q15</f>
        <v>7.1</v>
      </c>
      <c r="H15" s="21">
        <f t="shared" si="0"/>
        <v>17.899999999999999</v>
      </c>
      <c r="I15" s="27"/>
    </row>
    <row r="16" spans="1:9" ht="51" x14ac:dyDescent="0.2">
      <c r="A16" s="15">
        <v>11</v>
      </c>
      <c r="B16" s="16" t="s">
        <v>30</v>
      </c>
      <c r="C16" s="17" t="s">
        <v>13</v>
      </c>
      <c r="D16" s="18">
        <v>1.5</v>
      </c>
      <c r="E16" s="19">
        <f>[1]Word!Q9</f>
        <v>0</v>
      </c>
      <c r="F16" s="20">
        <f>[1]Excel!I8</f>
        <v>5.5</v>
      </c>
      <c r="G16" s="20">
        <f>[1]Power!Q9</f>
        <v>4.1500000000000004</v>
      </c>
      <c r="H16" s="21">
        <f t="shared" si="0"/>
        <v>11.15</v>
      </c>
      <c r="I16" s="28"/>
    </row>
    <row r="17" spans="1:9" ht="15.75" x14ac:dyDescent="0.2">
      <c r="A17" s="29"/>
      <c r="B17" s="30"/>
      <c r="C17" s="30"/>
      <c r="D17" s="30"/>
      <c r="E17" s="31"/>
      <c r="F17" s="32"/>
      <c r="G17" s="33"/>
      <c r="H17" s="34"/>
      <c r="I17" s="35"/>
    </row>
    <row r="18" spans="1:9" ht="15" x14ac:dyDescent="0.2">
      <c r="A18" s="36"/>
      <c r="B18" s="37" t="s">
        <v>31</v>
      </c>
      <c r="C18" s="38" t="s">
        <v>32</v>
      </c>
      <c r="D18" s="38"/>
      <c r="E18" s="39"/>
      <c r="F18" s="40"/>
      <c r="G18" s="40"/>
      <c r="H18" s="41"/>
      <c r="I18" s="42"/>
    </row>
    <row r="19" spans="1:9" ht="15" x14ac:dyDescent="0.2">
      <c r="A19" s="36"/>
      <c r="B19" s="43"/>
      <c r="C19" s="38" t="s">
        <v>33</v>
      </c>
      <c r="D19" s="38"/>
      <c r="E19" s="39"/>
      <c r="F19" s="40"/>
      <c r="G19" s="40"/>
      <c r="H19" s="44"/>
      <c r="I19" s="45"/>
    </row>
    <row r="20" spans="1:9" ht="15" x14ac:dyDescent="0.2">
      <c r="A20" s="46"/>
      <c r="B20" s="47"/>
      <c r="C20" s="38" t="s">
        <v>34</v>
      </c>
      <c r="D20" s="38"/>
      <c r="E20" s="48"/>
      <c r="F20" s="49"/>
      <c r="G20" s="50"/>
      <c r="H20" s="51"/>
      <c r="I20" s="52"/>
    </row>
    <row r="22" spans="1:9" x14ac:dyDescent="0.2">
      <c r="B22" t="s">
        <v>35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 на сайт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2023-04-28T06:56:49Z</dcterms:created>
  <dcterms:modified xsi:type="dcterms:W3CDTF">2023-04-28T17:18:29Z</dcterms:modified>
</cp:coreProperties>
</file>